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ma Drive\Omat\TYÖKANSIO\Keuruun kalatalousalue\Mäntän velvoiteistutukset 2019 kuvat\"/>
    </mc:Choice>
  </mc:AlternateContent>
  <xr:revisionPtr revIDLastSave="0" documentId="8_{BCCDF6DB-22DD-4855-A838-70E06C451A49}" xr6:coauthVersionLast="45" xr6:coauthVersionMax="45" xr10:uidLastSave="{00000000-0000-0000-0000-000000000000}"/>
  <bookViews>
    <workbookView xWindow="28680" yWindow="-1770" windowWidth="29040" windowHeight="17640"/>
  </bookViews>
  <sheets>
    <sheet name="Sheet2" sheetId="1" r:id="rId1"/>
  </sheets>
  <definedNames>
    <definedName name="_xlnm.Print_Area" localSheetId="0">Sheet2!$A$1:$F$47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1" l="1"/>
  <c r="E45" i="1"/>
  <c r="E37" i="1"/>
  <c r="F47" i="1"/>
  <c r="E42" i="1"/>
  <c r="E11" i="1"/>
  <c r="E19" i="1"/>
  <c r="E27" i="1"/>
  <c r="E47" i="1"/>
</calcChain>
</file>

<file path=xl/sharedStrings.xml><?xml version="1.0" encoding="utf-8"?>
<sst xmlns="http://schemas.openxmlformats.org/spreadsheetml/2006/main" count="94" uniqueCount="25">
  <si>
    <t>Seuranta (Sähkökoekalastus+merkintä+raportointi)</t>
  </si>
  <si>
    <t>Alue</t>
  </si>
  <si>
    <t xml:space="preserve">Vuosi </t>
  </si>
  <si>
    <t>Kutu- ja poikasalueiden kunnostus (sora, talkoot)</t>
  </si>
  <si>
    <t>Keuruun kalatalousalue</t>
  </si>
  <si>
    <t>Keuruun kalastusalue</t>
  </si>
  <si>
    <t>T-ankkurimerkit 400 kpl + merkintävälineet</t>
  </si>
  <si>
    <t>Toimenpide</t>
  </si>
  <si>
    <t>Yhteensä</t>
  </si>
  <si>
    <t>HÄMELY</t>
  </si>
  <si>
    <t>Kirjolohi/järvitaimenistutus Voimalaitoksen alapuoli</t>
  </si>
  <si>
    <t>Toimittaja / tilaaja</t>
  </si>
  <si>
    <t>YHTEENSÄ 2018-2022</t>
  </si>
  <si>
    <r>
      <t xml:space="preserve">Ylijäämä, </t>
    </r>
    <r>
      <rPr>
        <sz val="10"/>
        <rFont val="Calibri"/>
        <family val="2"/>
      </rPr>
      <t>€</t>
    </r>
  </si>
  <si>
    <t>Käyttö, €</t>
  </si>
  <si>
    <t>MÄNTÄN ENERGIA OY, KALATALOUSMAKSUN KÄYTTÖSUUNNITELMA 2018-2022</t>
  </si>
  <si>
    <t>Ruoveden-Kuoreveden ka</t>
  </si>
  <si>
    <t>LUKE/HAMELY</t>
  </si>
  <si>
    <t>LUKE/Keuruun ka</t>
  </si>
  <si>
    <t>Järvitaimen, syömään opetettu poikanen (21 000 kpl a 0,2 €)</t>
  </si>
  <si>
    <t>Järvitaimen, syömään opetettu poikanen (22 000 kpl a 0,2 €)</t>
  </si>
  <si>
    <r>
      <t xml:space="preserve">Järvitaimen, 1-kesäinen (6 300 kpl a 0,50 </t>
    </r>
    <r>
      <rPr>
        <sz val="10"/>
        <rFont val="Calibri"/>
        <family val="2"/>
      </rPr>
      <t>€</t>
    </r>
    <r>
      <rPr>
        <sz val="10"/>
        <rFont val="Arial"/>
        <family val="2"/>
      </rPr>
      <t>)</t>
    </r>
  </si>
  <si>
    <r>
      <t xml:space="preserve">Järvitaimen, 1-kesäinen (7 000 kpl a 0,50 </t>
    </r>
    <r>
      <rPr>
        <sz val="10"/>
        <rFont val="Calibri"/>
        <family val="2"/>
      </rPr>
      <t>€</t>
    </r>
    <r>
      <rPr>
        <sz val="10"/>
        <rFont val="Arial"/>
        <family val="2"/>
      </rPr>
      <t>)</t>
    </r>
  </si>
  <si>
    <t>Planktonsiika/järvisiikaistutus Ukonselkä - Suutarinselkä</t>
  </si>
  <si>
    <t>HAMELY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</si>
</sst>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Font="1" applyFill="1" applyBorder="1"/>
    <xf numFmtId="0" fontId="0" fillId="0" borderId="1" xfId="0" applyBorder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2" borderId="0" xfId="0" applyFont="1" applyFill="1" applyAlignment="1"/>
    <xf numFmtId="0" fontId="0" fillId="2" borderId="0" xfId="0" applyFill="1"/>
    <xf numFmtId="0" fontId="0" fillId="0" borderId="3" xfId="0" applyBorder="1"/>
    <xf numFmtId="0" fontId="1" fillId="0" borderId="3" xfId="0" applyFont="1" applyBorder="1"/>
    <xf numFmtId="0" fontId="0" fillId="0" borderId="3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2" xfId="0" applyFont="1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right"/>
    </xf>
    <xf numFmtId="0" fontId="3" fillId="0" borderId="0" xfId="0" applyFont="1" applyBorder="1" applyAlignment="1"/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0" borderId="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" xfId="0" applyFont="1" applyFill="1" applyBorder="1"/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0" borderId="5" xfId="0" applyBorder="1"/>
    <xf numFmtId="0" fontId="1" fillId="0" borderId="5" xfId="0" applyFont="1" applyFill="1" applyBorder="1"/>
    <xf numFmtId="0" fontId="0" fillId="0" borderId="5" xfId="0" applyBorder="1" applyAlignment="1">
      <alignment horizontal="right"/>
    </xf>
    <xf numFmtId="2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right"/>
    </xf>
    <xf numFmtId="14" fontId="4" fillId="0" borderId="0" xfId="0" applyNumberFormat="1" applyFont="1" applyAlignment="1">
      <alignment horizontal="center"/>
    </xf>
    <xf numFmtId="0" fontId="0" fillId="0" borderId="6" xfId="0" applyBorder="1"/>
    <xf numFmtId="0" fontId="3" fillId="0" borderId="0" xfId="0" applyFont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822960</xdr:colOff>
      <xdr:row>0</xdr:row>
      <xdr:rowOff>7620</xdr:rowOff>
    </xdr:from>
    <xdr:to>
      <xdr:col>5</xdr:col>
      <xdr:colOff>175260</xdr:colOff>
      <xdr:row>2</xdr:row>
      <xdr:rowOff>114300</xdr:rowOff>
    </xdr:to>
    <xdr:pic>
      <xdr:nvPicPr>
        <xdr:cNvPr id="1554" name="Kuva 13">
          <a:extLst>
            <a:ext uri="{FF2B5EF4-FFF2-40B4-BE49-F238E27FC236}">
              <a16:creationId xmlns:a16="http://schemas.microsoft.com/office/drawing/2014/main" id="{17C0CFDE-B05A-4F81-B454-4F3733D78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4140" y="7620"/>
          <a:ext cx="161544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8"/>
  <sheetViews>
    <sheetView tabSelected="1" zoomScale="118" zoomScaleNormal="118" workbookViewId="0">
      <selection activeCell="H40" sqref="H40"/>
    </sheetView>
  </sheetViews>
  <sheetFormatPr defaultRowHeight="13.2" x14ac:dyDescent="0.25"/>
  <cols>
    <col min="1" max="1" width="6.44140625" style="5" customWidth="1"/>
    <col min="2" max="2" width="20.6640625" customWidth="1"/>
    <col min="3" max="3" width="55" customWidth="1"/>
    <col min="4" max="4" width="21.88671875" customWidth="1"/>
    <col min="5" max="5" width="11.109375" style="5" customWidth="1"/>
    <col min="6" max="6" width="16.44140625" style="5" customWidth="1"/>
    <col min="7" max="7" width="3.5546875" customWidth="1"/>
    <col min="8" max="8" width="28.88671875" customWidth="1"/>
    <col min="9" max="9" width="9.6640625" style="5" customWidth="1"/>
    <col min="10" max="10" width="9.109375" style="5" customWidth="1"/>
    <col min="14" max="14" width="11.5546875" customWidth="1"/>
    <col min="15" max="15" width="12.44140625" customWidth="1"/>
    <col min="16" max="16" width="10.88671875" customWidth="1"/>
  </cols>
  <sheetData>
    <row r="1" spans="1:25" x14ac:dyDescent="0.25">
      <c r="F1" s="36">
        <v>43200</v>
      </c>
    </row>
    <row r="2" spans="1:25" ht="15.6" x14ac:dyDescent="0.3">
      <c r="A2" s="38" t="s">
        <v>15</v>
      </c>
      <c r="B2" s="38"/>
      <c r="C2" s="38"/>
      <c r="D2" s="38"/>
      <c r="E2" s="21"/>
      <c r="F2" s="21"/>
    </row>
    <row r="3" spans="1:25" ht="13.8" thickBot="1" x14ac:dyDescent="0.3">
      <c r="A3" s="7"/>
      <c r="B3" s="8"/>
      <c r="C3" s="8"/>
      <c r="D3" s="8"/>
      <c r="E3" s="7"/>
      <c r="F3" s="7"/>
    </row>
    <row r="4" spans="1:25" ht="5.0999999999999996" customHeight="1" thickTop="1" thickBot="1" x14ac:dyDescent="0.3">
      <c r="A4" s="22"/>
      <c r="B4" s="23"/>
      <c r="C4" s="23"/>
      <c r="D4" s="23"/>
      <c r="E4" s="22"/>
      <c r="F4" s="22"/>
    </row>
    <row r="5" spans="1:25" s="3" customFormat="1" ht="15" thickTop="1" thickBot="1" x14ac:dyDescent="0.35">
      <c r="A5" s="7" t="s">
        <v>2</v>
      </c>
      <c r="B5" s="8" t="s">
        <v>11</v>
      </c>
      <c r="C5" s="8" t="s">
        <v>7</v>
      </c>
      <c r="D5" s="8" t="s">
        <v>1</v>
      </c>
      <c r="E5" s="7" t="s">
        <v>14</v>
      </c>
      <c r="F5" s="10" t="s">
        <v>13</v>
      </c>
      <c r="G5"/>
      <c r="H5"/>
      <c r="I5" s="5"/>
      <c r="J5" s="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3.8" thickTop="1" x14ac:dyDescent="0.25">
      <c r="A6" s="5">
        <v>2018</v>
      </c>
      <c r="B6" t="s">
        <v>17</v>
      </c>
      <c r="C6" s="4" t="s">
        <v>19</v>
      </c>
      <c r="D6" t="s">
        <v>5</v>
      </c>
      <c r="E6" s="25">
        <v>4200</v>
      </c>
      <c r="I6"/>
      <c r="J6"/>
    </row>
    <row r="7" spans="1:25" ht="13.8" x14ac:dyDescent="0.25">
      <c r="B7" t="s">
        <v>17</v>
      </c>
      <c r="C7" s="16" t="s">
        <v>21</v>
      </c>
      <c r="D7" t="s">
        <v>5</v>
      </c>
      <c r="E7" s="25">
        <v>3150</v>
      </c>
      <c r="I7"/>
      <c r="J7"/>
    </row>
    <row r="8" spans="1:25" x14ac:dyDescent="0.25">
      <c r="A8" s="6"/>
      <c r="B8" s="1" t="s">
        <v>18</v>
      </c>
      <c r="C8" s="2" t="s">
        <v>6</v>
      </c>
      <c r="D8" s="1" t="s">
        <v>5</v>
      </c>
      <c r="E8" s="27">
        <v>900</v>
      </c>
      <c r="I8"/>
      <c r="J8"/>
    </row>
    <row r="9" spans="1:25" x14ac:dyDescent="0.25">
      <c r="A9" s="6"/>
      <c r="B9" s="1" t="s">
        <v>5</v>
      </c>
      <c r="C9" s="2" t="s">
        <v>3</v>
      </c>
      <c r="D9" s="1" t="s">
        <v>5</v>
      </c>
      <c r="E9" s="28">
        <v>828.5</v>
      </c>
      <c r="F9" s="34">
        <v>828.5</v>
      </c>
      <c r="G9" s="2"/>
      <c r="I9"/>
      <c r="J9"/>
    </row>
    <row r="10" spans="1:25" x14ac:dyDescent="0.25">
      <c r="A10" s="6"/>
      <c r="B10" s="13" t="s">
        <v>5</v>
      </c>
      <c r="C10" s="14" t="s">
        <v>0</v>
      </c>
      <c r="D10" s="13" t="s">
        <v>5</v>
      </c>
      <c r="E10" s="29">
        <v>2000</v>
      </c>
      <c r="F10" s="6"/>
      <c r="I10"/>
      <c r="J10"/>
    </row>
    <row r="11" spans="1:25" x14ac:dyDescent="0.25">
      <c r="B11" s="31"/>
      <c r="C11" s="32"/>
      <c r="D11" s="33" t="s">
        <v>8</v>
      </c>
      <c r="E11" s="34">
        <f>SUM(E6:E10)</f>
        <v>11078.5</v>
      </c>
      <c r="F11" s="27"/>
      <c r="I11"/>
      <c r="J11"/>
    </row>
    <row r="12" spans="1:25" x14ac:dyDescent="0.25">
      <c r="B12" s="13" t="s">
        <v>24</v>
      </c>
      <c r="C12" s="26" t="s">
        <v>10</v>
      </c>
      <c r="D12" s="15" t="s">
        <v>16</v>
      </c>
      <c r="E12" s="29">
        <v>3750</v>
      </c>
      <c r="F12" s="15"/>
      <c r="I12"/>
      <c r="J12"/>
    </row>
    <row r="13" spans="1:25" ht="13.8" thickBot="1" x14ac:dyDescent="0.3">
      <c r="A13" s="7"/>
      <c r="B13" s="8"/>
      <c r="C13" s="17"/>
      <c r="D13" s="9" t="s">
        <v>8</v>
      </c>
      <c r="E13" s="24">
        <v>3750</v>
      </c>
      <c r="F13" s="7"/>
      <c r="I13"/>
      <c r="J13"/>
    </row>
    <row r="14" spans="1:25" ht="5.0999999999999996" customHeight="1" thickTop="1" thickBot="1" x14ac:dyDescent="0.3">
      <c r="A14" s="18"/>
      <c r="B14" s="19"/>
      <c r="C14" s="19"/>
      <c r="D14" s="20"/>
      <c r="E14" s="30"/>
      <c r="F14" s="18"/>
      <c r="I14"/>
      <c r="J14"/>
    </row>
    <row r="15" spans="1:25" ht="13.8" thickTop="1" x14ac:dyDescent="0.25">
      <c r="A15" s="5">
        <v>2019</v>
      </c>
      <c r="B15" t="s">
        <v>17</v>
      </c>
      <c r="C15" s="4" t="s">
        <v>20</v>
      </c>
      <c r="D15" t="s">
        <v>4</v>
      </c>
      <c r="E15" s="25">
        <v>4500</v>
      </c>
      <c r="I15"/>
      <c r="J15"/>
    </row>
    <row r="16" spans="1:25" ht="13.8" x14ac:dyDescent="0.3">
      <c r="A16" s="6"/>
      <c r="B16" s="1" t="s">
        <v>17</v>
      </c>
      <c r="C16" s="4" t="s">
        <v>22</v>
      </c>
      <c r="D16" s="1" t="s">
        <v>4</v>
      </c>
      <c r="E16" s="27">
        <v>3500</v>
      </c>
      <c r="I16"/>
      <c r="J16"/>
    </row>
    <row r="17" spans="1:10" x14ac:dyDescent="0.25">
      <c r="A17" s="6"/>
      <c r="B17" s="1" t="s">
        <v>4</v>
      </c>
      <c r="C17" s="2" t="s">
        <v>3</v>
      </c>
      <c r="D17" s="1" t="s">
        <v>4</v>
      </c>
      <c r="E17" s="28">
        <v>830</v>
      </c>
      <c r="F17" s="34">
        <v>830</v>
      </c>
      <c r="I17"/>
      <c r="J17"/>
    </row>
    <row r="18" spans="1:10" x14ac:dyDescent="0.25">
      <c r="A18" s="6"/>
      <c r="B18" s="13" t="s">
        <v>4</v>
      </c>
      <c r="C18" s="14" t="s">
        <v>0</v>
      </c>
      <c r="D18" s="13" t="s">
        <v>4</v>
      </c>
      <c r="E18" s="29">
        <v>2250</v>
      </c>
      <c r="F18" s="6"/>
      <c r="I18"/>
      <c r="J18"/>
    </row>
    <row r="19" spans="1:10" x14ac:dyDescent="0.25">
      <c r="B19" s="31"/>
      <c r="C19" s="31"/>
      <c r="D19" s="33" t="s">
        <v>8</v>
      </c>
      <c r="E19" s="34">
        <f>SUM(E15:E18)</f>
        <v>11080</v>
      </c>
      <c r="F19" s="27"/>
      <c r="I19"/>
      <c r="J19"/>
    </row>
    <row r="20" spans="1:10" x14ac:dyDescent="0.25">
      <c r="B20" s="13" t="s">
        <v>24</v>
      </c>
      <c r="C20" s="26" t="s">
        <v>10</v>
      </c>
      <c r="D20" s="15" t="s">
        <v>16</v>
      </c>
      <c r="E20" s="29">
        <v>3750</v>
      </c>
      <c r="F20" s="29"/>
      <c r="I20"/>
      <c r="J20"/>
    </row>
    <row r="21" spans="1:10" ht="13.8" thickBot="1" x14ac:dyDescent="0.3">
      <c r="A21" s="7"/>
      <c r="B21" s="8"/>
      <c r="C21" s="17"/>
      <c r="D21" s="9" t="s">
        <v>8</v>
      </c>
      <c r="E21" s="24">
        <v>3750</v>
      </c>
      <c r="F21" s="24"/>
      <c r="I21"/>
      <c r="J21"/>
    </row>
    <row r="22" spans="1:10" ht="5.0999999999999996" customHeight="1" thickTop="1" thickBot="1" x14ac:dyDescent="0.3">
      <c r="A22" s="18"/>
      <c r="B22" s="19"/>
      <c r="C22" s="19"/>
      <c r="D22" s="19"/>
      <c r="E22" s="18"/>
      <c r="F22" s="30"/>
      <c r="I22"/>
      <c r="J22"/>
    </row>
    <row r="23" spans="1:10" ht="13.8" thickTop="1" x14ac:dyDescent="0.25">
      <c r="A23" s="5">
        <v>2020</v>
      </c>
      <c r="B23" t="s">
        <v>17</v>
      </c>
      <c r="C23" s="4" t="s">
        <v>20</v>
      </c>
      <c r="D23" t="s">
        <v>4</v>
      </c>
      <c r="E23" s="25">
        <v>4500</v>
      </c>
      <c r="F23" s="25"/>
      <c r="I23"/>
      <c r="J23"/>
    </row>
    <row r="24" spans="1:10" ht="13.8" x14ac:dyDescent="0.3">
      <c r="A24" s="6"/>
      <c r="B24" s="1" t="s">
        <v>17</v>
      </c>
      <c r="C24" s="4" t="s">
        <v>22</v>
      </c>
      <c r="D24" s="1" t="s">
        <v>4</v>
      </c>
      <c r="E24" s="27">
        <v>3500</v>
      </c>
      <c r="F24" s="29"/>
      <c r="I24"/>
      <c r="J24"/>
    </row>
    <row r="25" spans="1:10" x14ac:dyDescent="0.25">
      <c r="A25" s="6"/>
      <c r="B25" s="1" t="s">
        <v>4</v>
      </c>
      <c r="C25" s="2" t="s">
        <v>3</v>
      </c>
      <c r="D25" s="1" t="s">
        <v>4</v>
      </c>
      <c r="E25" s="28">
        <v>830</v>
      </c>
      <c r="F25" s="29">
        <v>830</v>
      </c>
      <c r="I25"/>
      <c r="J25"/>
    </row>
    <row r="26" spans="1:10" x14ac:dyDescent="0.25">
      <c r="A26" s="6"/>
      <c r="B26" s="13" t="s">
        <v>4</v>
      </c>
      <c r="C26" s="14" t="s">
        <v>0</v>
      </c>
      <c r="D26" s="13" t="s">
        <v>4</v>
      </c>
      <c r="E26" s="29">
        <v>2250</v>
      </c>
      <c r="F26" s="27"/>
      <c r="I26"/>
      <c r="J26"/>
    </row>
    <row r="27" spans="1:10" x14ac:dyDescent="0.25">
      <c r="B27" s="13"/>
      <c r="C27" s="13"/>
      <c r="D27" s="35" t="s">
        <v>8</v>
      </c>
      <c r="E27" s="29">
        <f>SUM(E23:E26)</f>
        <v>11080</v>
      </c>
      <c r="F27" s="27"/>
      <c r="I27"/>
      <c r="J27"/>
    </row>
    <row r="28" spans="1:10" x14ac:dyDescent="0.25">
      <c r="B28" s="13" t="s">
        <v>24</v>
      </c>
      <c r="C28" s="26" t="s">
        <v>10</v>
      </c>
      <c r="D28" s="15" t="s">
        <v>16</v>
      </c>
      <c r="E28" s="29">
        <v>3750</v>
      </c>
      <c r="F28" s="29"/>
      <c r="I28"/>
      <c r="J28"/>
    </row>
    <row r="29" spans="1:10" ht="13.8" thickBot="1" x14ac:dyDescent="0.3">
      <c r="A29" s="7"/>
      <c r="B29" s="8"/>
      <c r="C29" s="17"/>
      <c r="D29" s="9" t="s">
        <v>8</v>
      </c>
      <c r="E29" s="24">
        <v>3750</v>
      </c>
      <c r="F29" s="24"/>
      <c r="I29"/>
      <c r="J29"/>
    </row>
    <row r="30" spans="1:10" ht="5.0999999999999996" customHeight="1" thickTop="1" thickBot="1" x14ac:dyDescent="0.3">
      <c r="A30" s="18"/>
      <c r="B30" s="19"/>
      <c r="C30" s="19"/>
      <c r="D30" s="20"/>
      <c r="E30" s="30"/>
      <c r="F30" s="30"/>
      <c r="I30"/>
      <c r="J30"/>
    </row>
    <row r="31" spans="1:10" ht="13.8" thickTop="1" x14ac:dyDescent="0.25">
      <c r="A31" s="5">
        <v>2021</v>
      </c>
      <c r="B31" t="s">
        <v>17</v>
      </c>
      <c r="C31" s="4" t="s">
        <v>20</v>
      </c>
      <c r="D31" t="s">
        <v>4</v>
      </c>
      <c r="E31" s="25">
        <v>4500</v>
      </c>
      <c r="F31" s="25"/>
      <c r="I31"/>
      <c r="J31"/>
    </row>
    <row r="32" spans="1:10" x14ac:dyDescent="0.25">
      <c r="A32" s="6"/>
      <c r="B32" s="1" t="s">
        <v>4</v>
      </c>
      <c r="C32" s="2" t="s">
        <v>3</v>
      </c>
      <c r="D32" s="1" t="s">
        <v>4</v>
      </c>
      <c r="E32" s="28">
        <v>830</v>
      </c>
      <c r="F32" s="29">
        <v>830</v>
      </c>
      <c r="I32"/>
      <c r="J32"/>
    </row>
    <row r="33" spans="1:6" x14ac:dyDescent="0.25">
      <c r="A33" s="6"/>
      <c r="B33" s="13" t="s">
        <v>4</v>
      </c>
      <c r="C33" s="14" t="s">
        <v>0</v>
      </c>
      <c r="D33" s="13" t="s">
        <v>4</v>
      </c>
      <c r="E33" s="29">
        <v>2250</v>
      </c>
      <c r="F33" s="27"/>
    </row>
    <row r="34" spans="1:6" x14ac:dyDescent="0.25">
      <c r="B34" s="31"/>
      <c r="C34" s="31"/>
      <c r="D34" s="33" t="s">
        <v>8</v>
      </c>
      <c r="E34" s="29">
        <f>SUM(E31:E33)</f>
        <v>7580</v>
      </c>
      <c r="F34" s="27"/>
    </row>
    <row r="35" spans="1:6" x14ac:dyDescent="0.25">
      <c r="B35" s="37" t="s">
        <v>9</v>
      </c>
      <c r="C35" s="2" t="s">
        <v>10</v>
      </c>
      <c r="D35" s="6" t="s">
        <v>16</v>
      </c>
      <c r="E35" s="27">
        <v>3750</v>
      </c>
      <c r="F35" s="27"/>
    </row>
    <row r="36" spans="1:6" x14ac:dyDescent="0.25">
      <c r="B36" s="13" t="s">
        <v>24</v>
      </c>
      <c r="C36" s="26" t="s">
        <v>23</v>
      </c>
      <c r="D36" s="15"/>
      <c r="E36" s="29">
        <v>3500</v>
      </c>
      <c r="F36" s="29"/>
    </row>
    <row r="37" spans="1:6" ht="13.8" thickBot="1" x14ac:dyDescent="0.3">
      <c r="A37" s="7"/>
      <c r="B37" s="8"/>
      <c r="C37" s="17"/>
      <c r="D37" s="9" t="s">
        <v>8</v>
      </c>
      <c r="E37" s="24">
        <f>SUM(E35:E36)</f>
        <v>7250</v>
      </c>
      <c r="F37" s="24"/>
    </row>
    <row r="38" spans="1:6" ht="5.0999999999999996" customHeight="1" thickTop="1" thickBot="1" x14ac:dyDescent="0.3">
      <c r="A38" s="18"/>
      <c r="B38" s="19"/>
      <c r="C38" s="19"/>
      <c r="D38" s="20"/>
      <c r="E38" s="30"/>
      <c r="F38" s="30"/>
    </row>
    <row r="39" spans="1:6" ht="13.8" thickTop="1" x14ac:dyDescent="0.25">
      <c r="A39" s="5">
        <v>2022</v>
      </c>
      <c r="B39" t="s">
        <v>17</v>
      </c>
      <c r="C39" s="4" t="s">
        <v>20</v>
      </c>
      <c r="D39" t="s">
        <v>4</v>
      </c>
      <c r="E39" s="25">
        <v>4500</v>
      </c>
      <c r="F39" s="25"/>
    </row>
    <row r="40" spans="1:6" x14ac:dyDescent="0.25">
      <c r="A40" s="6"/>
      <c r="B40" s="1" t="s">
        <v>4</v>
      </c>
      <c r="C40" s="2" t="s">
        <v>3</v>
      </c>
      <c r="D40" s="1" t="s">
        <v>4</v>
      </c>
      <c r="E40" s="28">
        <v>830</v>
      </c>
      <c r="F40" s="29">
        <v>830</v>
      </c>
    </row>
    <row r="41" spans="1:6" x14ac:dyDescent="0.25">
      <c r="A41" s="6"/>
      <c r="B41" s="13" t="s">
        <v>4</v>
      </c>
      <c r="C41" s="14" t="s">
        <v>0</v>
      </c>
      <c r="D41" s="13" t="s">
        <v>4</v>
      </c>
      <c r="E41" s="29">
        <v>2250</v>
      </c>
      <c r="F41" s="27"/>
    </row>
    <row r="42" spans="1:6" x14ac:dyDescent="0.25">
      <c r="B42" s="31"/>
      <c r="C42" s="31"/>
      <c r="D42" s="33" t="s">
        <v>8</v>
      </c>
      <c r="E42" s="29">
        <f>SUM(E39:E41)</f>
        <v>7580</v>
      </c>
      <c r="F42" s="27"/>
    </row>
    <row r="43" spans="1:6" x14ac:dyDescent="0.25">
      <c r="B43" s="37" t="s">
        <v>24</v>
      </c>
      <c r="C43" s="2" t="s">
        <v>10</v>
      </c>
      <c r="D43" s="6" t="s">
        <v>16</v>
      </c>
      <c r="E43" s="27">
        <v>3750</v>
      </c>
      <c r="F43" s="27"/>
    </row>
    <row r="44" spans="1:6" x14ac:dyDescent="0.25">
      <c r="B44" s="13" t="s">
        <v>24</v>
      </c>
      <c r="C44" s="26" t="s">
        <v>23</v>
      </c>
      <c r="D44" s="15"/>
      <c r="E44" s="29">
        <v>3500</v>
      </c>
      <c r="F44" s="29"/>
    </row>
    <row r="45" spans="1:6" ht="13.8" thickBot="1" x14ac:dyDescent="0.3">
      <c r="A45" s="7"/>
      <c r="B45" s="8"/>
      <c r="C45" s="17"/>
      <c r="D45" s="9" t="s">
        <v>8</v>
      </c>
      <c r="E45" s="24">
        <f>SUM(E43:E44)</f>
        <v>7250</v>
      </c>
      <c r="F45" s="24"/>
    </row>
    <row r="46" spans="1:6" ht="5.0999999999999996" customHeight="1" thickTop="1" thickBot="1" x14ac:dyDescent="0.3">
      <c r="A46" s="18"/>
      <c r="B46" s="19"/>
      <c r="C46" s="19"/>
      <c r="D46" s="19"/>
      <c r="E46" s="20"/>
      <c r="F46" s="18"/>
    </row>
    <row r="47" spans="1:6" ht="13.5" customHeight="1" thickTop="1" thickBot="1" x14ac:dyDescent="0.3">
      <c r="A47" s="7"/>
      <c r="B47" s="8"/>
      <c r="C47" s="8"/>
      <c r="D47" s="9" t="s">
        <v>12</v>
      </c>
      <c r="E47" s="24">
        <f>SUM(E45,E42,E37,E34,E29,E27,E21,E19,E13,E11)</f>
        <v>74148.5</v>
      </c>
      <c r="F47" s="24">
        <f>SUM(F40,F32,F25,F17,F9)</f>
        <v>4148.5</v>
      </c>
    </row>
    <row r="48" spans="1:6" ht="13.5" customHeight="1" thickTop="1" x14ac:dyDescent="0.25">
      <c r="A48" s="6"/>
      <c r="B48" s="1"/>
      <c r="C48" s="1"/>
      <c r="D48" s="1"/>
      <c r="E48" s="6"/>
      <c r="F48" s="6"/>
    </row>
    <row r="49" spans="1:10" ht="13.5" customHeight="1" x14ac:dyDescent="0.25">
      <c r="A49"/>
      <c r="E49"/>
      <c r="F49"/>
    </row>
    <row r="50" spans="1:10" ht="13.5" customHeight="1" x14ac:dyDescent="0.25">
      <c r="A50"/>
      <c r="E50"/>
      <c r="F50"/>
    </row>
    <row r="51" spans="1:10" x14ac:dyDescent="0.25">
      <c r="A51"/>
      <c r="E51"/>
      <c r="F51"/>
      <c r="G51" s="11"/>
      <c r="H51" s="11"/>
      <c r="I51" s="11"/>
      <c r="J51" s="11"/>
    </row>
    <row r="52" spans="1:10" x14ac:dyDescent="0.25">
      <c r="A52"/>
      <c r="E52"/>
      <c r="F52"/>
      <c r="G52" s="11"/>
      <c r="H52" s="11"/>
      <c r="I52" s="11"/>
      <c r="J52" s="11"/>
    </row>
    <row r="53" spans="1:10" ht="5.0999999999999996" customHeight="1" x14ac:dyDescent="0.25">
      <c r="A53"/>
      <c r="E53"/>
      <c r="F53"/>
    </row>
    <row r="54" spans="1:10" x14ac:dyDescent="0.25">
      <c r="A54"/>
      <c r="E54"/>
      <c r="F54"/>
      <c r="G54" s="11"/>
      <c r="H54" s="11"/>
      <c r="I54" s="11"/>
      <c r="J54" s="11"/>
    </row>
    <row r="55" spans="1:10" x14ac:dyDescent="0.25">
      <c r="A55"/>
      <c r="E55"/>
      <c r="F55"/>
      <c r="G55" s="12"/>
      <c r="H55" s="12"/>
      <c r="I55" s="12"/>
      <c r="J55" s="12"/>
    </row>
    <row r="56" spans="1:10" ht="5.0999999999999996" customHeight="1" x14ac:dyDescent="0.25">
      <c r="A56"/>
      <c r="E56"/>
      <c r="F56"/>
    </row>
    <row r="57" spans="1:10" x14ac:dyDescent="0.25">
      <c r="A57"/>
      <c r="E57"/>
      <c r="F57"/>
      <c r="G57" s="12"/>
      <c r="H57" s="12"/>
      <c r="I57" s="12"/>
      <c r="J57" s="12"/>
    </row>
    <row r="58" spans="1:10" ht="5.0999999999999996" customHeight="1" x14ac:dyDescent="0.25">
      <c r="A58"/>
      <c r="E58"/>
      <c r="F58"/>
    </row>
    <row r="59" spans="1:10" x14ac:dyDescent="0.25">
      <c r="A59"/>
      <c r="E59"/>
      <c r="F59"/>
      <c r="G59" s="12"/>
    </row>
    <row r="60" spans="1:10" x14ac:dyDescent="0.25">
      <c r="A60"/>
      <c r="E60"/>
      <c r="F60"/>
    </row>
    <row r="61" spans="1:10" ht="5.0999999999999996" customHeight="1" x14ac:dyDescent="0.25">
      <c r="A61"/>
      <c r="E61"/>
      <c r="F61"/>
    </row>
    <row r="62" spans="1:10" x14ac:dyDescent="0.25">
      <c r="A62"/>
      <c r="E62"/>
      <c r="F62"/>
      <c r="G62" s="12"/>
      <c r="H62" s="12"/>
      <c r="I62" s="12"/>
      <c r="J62" s="12"/>
    </row>
    <row r="63" spans="1:10" x14ac:dyDescent="0.25">
      <c r="A63"/>
      <c r="E63"/>
      <c r="F63"/>
      <c r="G63" s="12"/>
      <c r="H63" s="12"/>
      <c r="I63" s="12"/>
      <c r="J63" s="12"/>
    </row>
    <row r="64" spans="1:10" ht="5.0999999999999996" customHeight="1" x14ac:dyDescent="0.25">
      <c r="A64"/>
      <c r="E64"/>
      <c r="F64"/>
      <c r="G64" s="12"/>
      <c r="H64" s="12"/>
      <c r="I64" s="12"/>
      <c r="J64" s="12"/>
    </row>
    <row r="65" spans="1:6" x14ac:dyDescent="0.25">
      <c r="A65"/>
      <c r="E65"/>
      <c r="F65"/>
    </row>
    <row r="66" spans="1:6" x14ac:dyDescent="0.25">
      <c r="A66"/>
      <c r="E66"/>
      <c r="F66"/>
    </row>
    <row r="67" spans="1:6" x14ac:dyDescent="0.25">
      <c r="A67"/>
      <c r="E67"/>
      <c r="F67"/>
    </row>
    <row r="68" spans="1:6" x14ac:dyDescent="0.25">
      <c r="A68"/>
      <c r="E68"/>
      <c r="F68"/>
    </row>
    <row r="69" spans="1:6" x14ac:dyDescent="0.25">
      <c r="A69"/>
      <c r="E69"/>
      <c r="F69"/>
    </row>
    <row r="70" spans="1:6" x14ac:dyDescent="0.25">
      <c r="A70"/>
      <c r="E70"/>
      <c r="F70"/>
    </row>
    <row r="71" spans="1:6" x14ac:dyDescent="0.25">
      <c r="A71"/>
      <c r="E71"/>
      <c r="F71"/>
    </row>
    <row r="72" spans="1:6" x14ac:dyDescent="0.25">
      <c r="A72"/>
      <c r="E72"/>
      <c r="F72"/>
    </row>
    <row r="73" spans="1:6" x14ac:dyDescent="0.25">
      <c r="A73"/>
      <c r="E73"/>
      <c r="F73"/>
    </row>
    <row r="74" spans="1:6" x14ac:dyDescent="0.25">
      <c r="A74"/>
      <c r="E74"/>
      <c r="F74"/>
    </row>
    <row r="75" spans="1:6" x14ac:dyDescent="0.25">
      <c r="A75"/>
      <c r="E75"/>
      <c r="F75"/>
    </row>
    <row r="76" spans="1:6" x14ac:dyDescent="0.25">
      <c r="A76"/>
      <c r="E76"/>
      <c r="F76"/>
    </row>
    <row r="77" spans="1:6" x14ac:dyDescent="0.25">
      <c r="A77"/>
      <c r="E77"/>
      <c r="F77"/>
    </row>
    <row r="78" spans="1:6" x14ac:dyDescent="0.25">
      <c r="A78"/>
      <c r="E78"/>
      <c r="F78"/>
    </row>
    <row r="79" spans="1:6" x14ac:dyDescent="0.25">
      <c r="A79"/>
      <c r="E79"/>
      <c r="F79"/>
    </row>
    <row r="80" spans="1:6" x14ac:dyDescent="0.25">
      <c r="A80"/>
      <c r="E80"/>
      <c r="F80"/>
    </row>
    <row r="81" spans="1:6" x14ac:dyDescent="0.25">
      <c r="A81"/>
      <c r="E81"/>
      <c r="F81"/>
    </row>
    <row r="82" spans="1:6" x14ac:dyDescent="0.25">
      <c r="A82"/>
      <c r="E82"/>
      <c r="F82"/>
    </row>
    <row r="83" spans="1:6" x14ac:dyDescent="0.25">
      <c r="A83"/>
      <c r="E83"/>
      <c r="F83"/>
    </row>
    <row r="84" spans="1:6" x14ac:dyDescent="0.25">
      <c r="A84"/>
      <c r="E84"/>
      <c r="F84"/>
    </row>
    <row r="85" spans="1:6" x14ac:dyDescent="0.25">
      <c r="A85"/>
      <c r="E85"/>
      <c r="F85"/>
    </row>
    <row r="86" spans="1:6" x14ac:dyDescent="0.25">
      <c r="A86"/>
      <c r="E86"/>
      <c r="F86"/>
    </row>
    <row r="87" spans="1:6" x14ac:dyDescent="0.25">
      <c r="A87"/>
      <c r="E87"/>
      <c r="F87"/>
    </row>
    <row r="88" spans="1:6" x14ac:dyDescent="0.25">
      <c r="A88"/>
      <c r="E88"/>
      <c r="F88"/>
    </row>
    <row r="89" spans="1:6" x14ac:dyDescent="0.25">
      <c r="A89"/>
      <c r="E89"/>
      <c r="F89"/>
    </row>
    <row r="90" spans="1:6" x14ac:dyDescent="0.25">
      <c r="A90"/>
      <c r="E90"/>
      <c r="F90"/>
    </row>
    <row r="91" spans="1:6" x14ac:dyDescent="0.25">
      <c r="A91"/>
      <c r="E91"/>
      <c r="F91"/>
    </row>
    <row r="92" spans="1:6" x14ac:dyDescent="0.25">
      <c r="A92"/>
      <c r="E92"/>
      <c r="F92"/>
    </row>
    <row r="93" spans="1:6" x14ac:dyDescent="0.25">
      <c r="A93"/>
      <c r="E93"/>
      <c r="F93"/>
    </row>
    <row r="94" spans="1:6" x14ac:dyDescent="0.25">
      <c r="A94"/>
      <c r="E94"/>
      <c r="F94"/>
    </row>
    <row r="95" spans="1:6" x14ac:dyDescent="0.25">
      <c r="A95"/>
      <c r="E95"/>
      <c r="F95"/>
    </row>
    <row r="96" spans="1:6" x14ac:dyDescent="0.25">
      <c r="A96"/>
      <c r="E96"/>
      <c r="F96"/>
    </row>
    <row r="97" spans="1:6" x14ac:dyDescent="0.25">
      <c r="A97"/>
      <c r="E97"/>
      <c r="F97"/>
    </row>
    <row r="98" spans="1:6" x14ac:dyDescent="0.25">
      <c r="A98"/>
      <c r="E98"/>
      <c r="F98"/>
    </row>
    <row r="99" spans="1:6" x14ac:dyDescent="0.25">
      <c r="A99"/>
      <c r="E99"/>
      <c r="F99"/>
    </row>
    <row r="100" spans="1:6" x14ac:dyDescent="0.25">
      <c r="A100"/>
      <c r="E100"/>
      <c r="F100"/>
    </row>
    <row r="101" spans="1:6" x14ac:dyDescent="0.25">
      <c r="A101"/>
      <c r="E101"/>
      <c r="F101"/>
    </row>
    <row r="102" spans="1:6" x14ac:dyDescent="0.25">
      <c r="A102"/>
      <c r="E102"/>
      <c r="F102"/>
    </row>
    <row r="103" spans="1:6" x14ac:dyDescent="0.25">
      <c r="A103"/>
      <c r="E103"/>
      <c r="F103"/>
    </row>
    <row r="104" spans="1:6" x14ac:dyDescent="0.25">
      <c r="A104"/>
      <c r="E104"/>
      <c r="F104"/>
    </row>
    <row r="105" spans="1:6" x14ac:dyDescent="0.25">
      <c r="A105"/>
      <c r="E105"/>
      <c r="F105"/>
    </row>
    <row r="106" spans="1:6" x14ac:dyDescent="0.25">
      <c r="A106"/>
      <c r="E106"/>
      <c r="F106"/>
    </row>
    <row r="107" spans="1:6" x14ac:dyDescent="0.25">
      <c r="A107"/>
      <c r="E107"/>
      <c r="F107"/>
    </row>
    <row r="108" spans="1:6" x14ac:dyDescent="0.25">
      <c r="A108"/>
      <c r="E108"/>
      <c r="F108"/>
    </row>
    <row r="109" spans="1:6" x14ac:dyDescent="0.25">
      <c r="A109"/>
      <c r="E109"/>
      <c r="F109"/>
    </row>
    <row r="110" spans="1:6" x14ac:dyDescent="0.25">
      <c r="A110"/>
      <c r="E110"/>
      <c r="F110"/>
    </row>
    <row r="111" spans="1:6" x14ac:dyDescent="0.25">
      <c r="A111"/>
      <c r="E111"/>
      <c r="F111"/>
    </row>
    <row r="112" spans="1:6" x14ac:dyDescent="0.25">
      <c r="A112"/>
      <c r="E112"/>
      <c r="F112"/>
    </row>
    <row r="113" spans="1:6" x14ac:dyDescent="0.25">
      <c r="A113"/>
      <c r="E113"/>
      <c r="F113"/>
    </row>
    <row r="114" spans="1:6" x14ac:dyDescent="0.25">
      <c r="A114"/>
      <c r="E114"/>
      <c r="F114"/>
    </row>
    <row r="115" spans="1:6" x14ac:dyDescent="0.25">
      <c r="A115"/>
      <c r="E115"/>
      <c r="F115"/>
    </row>
    <row r="116" spans="1:6" x14ac:dyDescent="0.25">
      <c r="A116"/>
      <c r="E116"/>
      <c r="F116"/>
    </row>
    <row r="117" spans="1:6" x14ac:dyDescent="0.25">
      <c r="A117"/>
      <c r="E117"/>
      <c r="F117"/>
    </row>
    <row r="118" spans="1:6" x14ac:dyDescent="0.25">
      <c r="A118"/>
      <c r="E118"/>
      <c r="F118"/>
    </row>
    <row r="119" spans="1:6" x14ac:dyDescent="0.25">
      <c r="A119"/>
      <c r="E119"/>
      <c r="F119"/>
    </row>
    <row r="120" spans="1:6" x14ac:dyDescent="0.25">
      <c r="A120"/>
      <c r="E120"/>
      <c r="F120"/>
    </row>
    <row r="121" spans="1:6" x14ac:dyDescent="0.25">
      <c r="A121"/>
      <c r="E121"/>
      <c r="F121"/>
    </row>
    <row r="122" spans="1:6" x14ac:dyDescent="0.25">
      <c r="A122"/>
      <c r="E122"/>
      <c r="F122"/>
    </row>
    <row r="123" spans="1:6" x14ac:dyDescent="0.25">
      <c r="A123"/>
      <c r="E123"/>
      <c r="F123"/>
    </row>
    <row r="124" spans="1:6" x14ac:dyDescent="0.25">
      <c r="A124"/>
      <c r="E124"/>
      <c r="F124"/>
    </row>
    <row r="125" spans="1:6" x14ac:dyDescent="0.25">
      <c r="A125"/>
      <c r="E125"/>
      <c r="F125"/>
    </row>
    <row r="126" spans="1:6" x14ac:dyDescent="0.25">
      <c r="A126"/>
      <c r="E126"/>
      <c r="F126"/>
    </row>
    <row r="127" spans="1:6" x14ac:dyDescent="0.25">
      <c r="A127"/>
      <c r="E127"/>
      <c r="F127"/>
    </row>
    <row r="128" spans="1:6" x14ac:dyDescent="0.25">
      <c r="A128"/>
      <c r="E128"/>
      <c r="F128"/>
    </row>
    <row r="129" spans="1:6" x14ac:dyDescent="0.25">
      <c r="A129"/>
      <c r="E129"/>
      <c r="F129"/>
    </row>
    <row r="130" spans="1:6" x14ac:dyDescent="0.25">
      <c r="A130"/>
      <c r="E130"/>
      <c r="F130"/>
    </row>
    <row r="131" spans="1:6" x14ac:dyDescent="0.25">
      <c r="A131"/>
      <c r="E131"/>
      <c r="F131"/>
    </row>
    <row r="132" spans="1:6" x14ac:dyDescent="0.25">
      <c r="A132"/>
      <c r="E132"/>
      <c r="F132"/>
    </row>
    <row r="133" spans="1:6" x14ac:dyDescent="0.25">
      <c r="A133"/>
      <c r="E133"/>
      <c r="F133"/>
    </row>
    <row r="134" spans="1:6" x14ac:dyDescent="0.25">
      <c r="A134"/>
      <c r="E134"/>
      <c r="F134"/>
    </row>
    <row r="135" spans="1:6" x14ac:dyDescent="0.25">
      <c r="A135"/>
      <c r="E135"/>
      <c r="F135"/>
    </row>
    <row r="136" spans="1:6" x14ac:dyDescent="0.25">
      <c r="A136"/>
      <c r="E136"/>
      <c r="F136"/>
    </row>
    <row r="137" spans="1:6" x14ac:dyDescent="0.25">
      <c r="A137"/>
      <c r="E137"/>
      <c r="F137"/>
    </row>
    <row r="138" spans="1:6" x14ac:dyDescent="0.25">
      <c r="A138"/>
      <c r="E138"/>
      <c r="F138"/>
    </row>
    <row r="139" spans="1:6" x14ac:dyDescent="0.25">
      <c r="A139"/>
      <c r="E139"/>
      <c r="F139"/>
    </row>
    <row r="140" spans="1:6" x14ac:dyDescent="0.25">
      <c r="A140"/>
      <c r="E140"/>
      <c r="F140"/>
    </row>
    <row r="141" spans="1:6" x14ac:dyDescent="0.25">
      <c r="A141"/>
      <c r="E141"/>
      <c r="F141"/>
    </row>
    <row r="142" spans="1:6" x14ac:dyDescent="0.25">
      <c r="A142"/>
      <c r="E142"/>
      <c r="F142"/>
    </row>
    <row r="143" spans="1:6" x14ac:dyDescent="0.25">
      <c r="A143"/>
      <c r="E143"/>
      <c r="F143"/>
    </row>
    <row r="144" spans="1:6" x14ac:dyDescent="0.25">
      <c r="A144"/>
      <c r="E144"/>
      <c r="F144"/>
    </row>
    <row r="145" spans="1:6" x14ac:dyDescent="0.25">
      <c r="A145"/>
      <c r="E145"/>
      <c r="F145"/>
    </row>
    <row r="146" spans="1:6" x14ac:dyDescent="0.25">
      <c r="A146"/>
      <c r="E146"/>
      <c r="F146"/>
    </row>
    <row r="147" spans="1:6" x14ac:dyDescent="0.25">
      <c r="A147"/>
      <c r="E147"/>
      <c r="F147"/>
    </row>
    <row r="148" spans="1:6" x14ac:dyDescent="0.25">
      <c r="A148"/>
      <c r="E148"/>
      <c r="F148"/>
    </row>
    <row r="149" spans="1:6" x14ac:dyDescent="0.25">
      <c r="A149"/>
      <c r="E149"/>
      <c r="F149"/>
    </row>
    <row r="150" spans="1:6" x14ac:dyDescent="0.25">
      <c r="A150"/>
      <c r="E150"/>
      <c r="F150"/>
    </row>
    <row r="151" spans="1:6" x14ac:dyDescent="0.25">
      <c r="A151"/>
      <c r="E151"/>
      <c r="F151"/>
    </row>
    <row r="152" spans="1:6" x14ac:dyDescent="0.25">
      <c r="A152"/>
      <c r="E152"/>
      <c r="F152"/>
    </row>
    <row r="153" spans="1:6" x14ac:dyDescent="0.25">
      <c r="A153"/>
      <c r="E153"/>
      <c r="F153"/>
    </row>
    <row r="154" spans="1:6" x14ac:dyDescent="0.25">
      <c r="A154"/>
      <c r="E154"/>
      <c r="F154"/>
    </row>
    <row r="155" spans="1:6" x14ac:dyDescent="0.25">
      <c r="A155"/>
      <c r="E155"/>
      <c r="F155"/>
    </row>
    <row r="156" spans="1:6" x14ac:dyDescent="0.25">
      <c r="A156"/>
      <c r="E156"/>
      <c r="F156"/>
    </row>
    <row r="157" spans="1:6" x14ac:dyDescent="0.25">
      <c r="A157"/>
      <c r="E157"/>
      <c r="F157"/>
    </row>
    <row r="158" spans="1:6" x14ac:dyDescent="0.25">
      <c r="A158"/>
      <c r="E158"/>
      <c r="F158"/>
    </row>
    <row r="159" spans="1:6" x14ac:dyDescent="0.25">
      <c r="A159"/>
      <c r="E159"/>
      <c r="F159"/>
    </row>
    <row r="160" spans="1:6" x14ac:dyDescent="0.25">
      <c r="A160"/>
      <c r="E160"/>
      <c r="F160"/>
    </row>
    <row r="161" spans="1:6" x14ac:dyDescent="0.25">
      <c r="A161"/>
      <c r="E161"/>
      <c r="F161"/>
    </row>
    <row r="162" spans="1:6" x14ac:dyDescent="0.25">
      <c r="A162"/>
      <c r="E162"/>
      <c r="F162"/>
    </row>
    <row r="163" spans="1:6" x14ac:dyDescent="0.25">
      <c r="A163"/>
      <c r="E163"/>
      <c r="F163"/>
    </row>
    <row r="164" spans="1:6" x14ac:dyDescent="0.25">
      <c r="A164"/>
      <c r="E164"/>
      <c r="F164"/>
    </row>
    <row r="165" spans="1:6" x14ac:dyDescent="0.25">
      <c r="A165"/>
      <c r="E165"/>
      <c r="F165"/>
    </row>
    <row r="166" spans="1:6" x14ac:dyDescent="0.25">
      <c r="A166"/>
      <c r="E166"/>
      <c r="F166"/>
    </row>
    <row r="167" spans="1:6" x14ac:dyDescent="0.25">
      <c r="A167"/>
      <c r="E167"/>
      <c r="F167"/>
    </row>
    <row r="168" spans="1:6" x14ac:dyDescent="0.25">
      <c r="A168"/>
      <c r="E168"/>
      <c r="F168"/>
    </row>
    <row r="169" spans="1:6" x14ac:dyDescent="0.25">
      <c r="A169"/>
      <c r="E169"/>
      <c r="F169"/>
    </row>
    <row r="170" spans="1:6" x14ac:dyDescent="0.25">
      <c r="A170"/>
      <c r="E170"/>
      <c r="F170"/>
    </row>
    <row r="171" spans="1:6" x14ac:dyDescent="0.25">
      <c r="A171"/>
      <c r="E171"/>
      <c r="F171"/>
    </row>
    <row r="172" spans="1:6" x14ac:dyDescent="0.25">
      <c r="A172"/>
      <c r="E172"/>
      <c r="F172"/>
    </row>
    <row r="173" spans="1:6" x14ac:dyDescent="0.25">
      <c r="A173"/>
      <c r="E173"/>
      <c r="F173"/>
    </row>
    <row r="174" spans="1:6" x14ac:dyDescent="0.25">
      <c r="A174"/>
      <c r="E174"/>
      <c r="F174"/>
    </row>
    <row r="175" spans="1:6" x14ac:dyDescent="0.25">
      <c r="A175"/>
      <c r="E175"/>
      <c r="F175"/>
    </row>
    <row r="176" spans="1:6" x14ac:dyDescent="0.25">
      <c r="A176"/>
      <c r="E176"/>
      <c r="F176"/>
    </row>
    <row r="177" spans="1:6" x14ac:dyDescent="0.25">
      <c r="A177"/>
      <c r="E177"/>
      <c r="F177"/>
    </row>
    <row r="178" spans="1:6" x14ac:dyDescent="0.25">
      <c r="A178"/>
      <c r="E178"/>
      <c r="F178"/>
    </row>
    <row r="179" spans="1:6" x14ac:dyDescent="0.25">
      <c r="A179"/>
      <c r="E179"/>
      <c r="F179"/>
    </row>
    <row r="180" spans="1:6" x14ac:dyDescent="0.25">
      <c r="A180"/>
      <c r="E180"/>
      <c r="F180"/>
    </row>
    <row r="181" spans="1:6" x14ac:dyDescent="0.25">
      <c r="A181"/>
      <c r="E181"/>
      <c r="F181"/>
    </row>
    <row r="182" spans="1:6" x14ac:dyDescent="0.25">
      <c r="A182"/>
      <c r="E182"/>
      <c r="F182"/>
    </row>
    <row r="183" spans="1:6" x14ac:dyDescent="0.25">
      <c r="A183"/>
      <c r="E183"/>
      <c r="F183"/>
    </row>
    <row r="184" spans="1:6" x14ac:dyDescent="0.25">
      <c r="A184"/>
      <c r="E184"/>
      <c r="F184"/>
    </row>
    <row r="185" spans="1:6" x14ac:dyDescent="0.25">
      <c r="A185"/>
      <c r="E185"/>
      <c r="F185"/>
    </row>
    <row r="186" spans="1:6" x14ac:dyDescent="0.25">
      <c r="A186"/>
      <c r="E186"/>
      <c r="F186"/>
    </row>
    <row r="187" spans="1:6" x14ac:dyDescent="0.25">
      <c r="A187"/>
      <c r="E187"/>
      <c r="F187"/>
    </row>
    <row r="188" spans="1:6" x14ac:dyDescent="0.25">
      <c r="A188"/>
      <c r="E188"/>
      <c r="F188"/>
    </row>
  </sheetData>
  <mergeCells count="1">
    <mergeCell ref="A2:D2"/>
  </mergeCells>
  <pageMargins left="0.75" right="0.75" top="1" bottom="1" header="0.5" footer="0.5"/>
  <pageSetup paperSize="9" orientation="landscape" horizontalDpi="96" verticalDpi="96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Sheet2</vt:lpstr>
      <vt:lpstr>Sheet2!Tulostusalue</vt:lpstr>
    </vt:vector>
  </TitlesOfParts>
  <Company>University of Jyväskylä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 Ruokonen</dc:creator>
  <cp:lastModifiedBy>Matti Havumaki</cp:lastModifiedBy>
  <cp:lastPrinted>2018-04-11T03:55:43Z</cp:lastPrinted>
  <dcterms:created xsi:type="dcterms:W3CDTF">2017-12-04T12:27:57Z</dcterms:created>
  <dcterms:modified xsi:type="dcterms:W3CDTF">2020-01-15T10:06:22Z</dcterms:modified>
</cp:coreProperties>
</file>